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mambiente-my.sharepoint.com/personal/huellachile_mma_gob_cl/Documents/13 Talleres, capacitaciones, eventos y atención usuaria/09 Trazabilidad Talleres y Capacitaciones 2025/15 Webinar HCh 27-05-2025/01 Información HdC/"/>
    </mc:Choice>
  </mc:AlternateContent>
  <xr:revisionPtr revIDLastSave="50" documentId="8_{F7AC40EC-9922-45CD-B818-521F07CA877F}" xr6:coauthVersionLast="47" xr6:coauthVersionMax="47" xr10:uidLastSave="{20512419-1297-4856-B1DC-1E6A9D78245D}"/>
  <bookViews>
    <workbookView xWindow="-120" yWindow="-16320" windowWidth="29040" windowHeight="15720" xr2:uid="{00000000-000D-0000-FFFF-FFFF00000000}"/>
  </bookViews>
  <sheets>
    <sheet name="Combustibles" sheetId="2" r:id="rId1"/>
    <sheet name="Electricidad" sheetId="1" r:id="rId2"/>
    <sheet name="Bienes adquiridos" sheetId="3" r:id="rId3"/>
    <sheet name="Residu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C21" i="3"/>
  <c r="C16" i="2"/>
  <c r="C17" i="1" l="1"/>
</calcChain>
</file>

<file path=xl/sharedStrings.xml><?xml version="1.0" encoding="utf-8"?>
<sst xmlns="http://schemas.openxmlformats.org/spreadsheetml/2006/main" count="163" uniqueCount="58">
  <si>
    <t>Descripción</t>
  </si>
  <si>
    <t>Consumo electricidad (kWh)</t>
  </si>
  <si>
    <t>Fuente</t>
  </si>
  <si>
    <t>Mes</t>
  </si>
  <si>
    <t>Enero</t>
  </si>
  <si>
    <t>Año de cuantificación</t>
  </si>
  <si>
    <t>Consumo casa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</si>
  <si>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</si>
  <si>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</si>
  <si>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</si>
  <si>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</si>
  <si>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</si>
  <si>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</si>
  <si>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</si>
  <si>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</si>
  <si>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</si>
  <si>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</si>
  <si>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</si>
  <si>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kWh</t>
  </si>
  <si>
    <t>Consumo de combustibles</t>
  </si>
  <si>
    <t>Generador</t>
  </si>
  <si>
    <t>Caldera</t>
  </si>
  <si>
    <t>Total año</t>
  </si>
  <si>
    <t>Tipo de combustible</t>
  </si>
  <si>
    <t>Unidad consumo</t>
  </si>
  <si>
    <t>litros</t>
  </si>
  <si>
    <t>Diésel</t>
  </si>
  <si>
    <t>Gasolina</t>
  </si>
  <si>
    <t>Factura N°365</t>
  </si>
  <si>
    <t>Factura N°84</t>
  </si>
  <si>
    <t>Camioneta HXRA-13</t>
  </si>
  <si>
    <t>Auto FRTI-33</t>
  </si>
  <si>
    <t>Periodo</t>
  </si>
  <si>
    <t>Cantidad adquirida</t>
  </si>
  <si>
    <t>Unidad cantidad adquirida</t>
  </si>
  <si>
    <t>Agua potable</t>
  </si>
  <si>
    <t>m3</t>
  </si>
  <si>
    <t>Boletas aguasandinas.cl</t>
  </si>
  <si>
    <t>Papel</t>
  </si>
  <si>
    <t>Registros internos</t>
  </si>
  <si>
    <t>Combustión estacionaria</t>
  </si>
  <si>
    <t>Combustión móvil</t>
  </si>
  <si>
    <t>Total agua</t>
  </si>
  <si>
    <t>Total papel</t>
  </si>
  <si>
    <t>resma</t>
  </si>
  <si>
    <t>kg</t>
  </si>
  <si>
    <t>Masa resma de papel (kg)</t>
  </si>
  <si>
    <t>Residuos domiciliarios</t>
  </si>
  <si>
    <t>Unidad cantidad residuos</t>
  </si>
  <si>
    <t>Cantidad residuos</t>
  </si>
  <si>
    <t>Residuos orgánicos</t>
  </si>
  <si>
    <t>Tipo de residuo</t>
  </si>
  <si>
    <t>Destino del residuo</t>
  </si>
  <si>
    <t>Relleno sanitario</t>
  </si>
  <si>
    <t>Compostaje</t>
  </si>
  <si>
    <t xml:space="preserve">Boleta enel.cl </t>
  </si>
  <si>
    <t>Total</t>
  </si>
  <si>
    <t>Total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</si>
</sst>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41" fontId="2" fillId="0" borderId="1" xfId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BEB3-BBF4-497E-95B1-C3B5A477D971}">
  <sheetPr>
    <tabColor theme="5" tint="0.39997558519241921"/>
  </sheetPr>
  <dimension ref="B1:G17"/>
  <sheetViews>
    <sheetView showGridLines="0" tabSelected="1" zoomScale="150" zoomScaleNormal="150" workbookViewId="0"/>
  </sheetViews>
  <sheetFormatPr baseColWidth="10" defaultColWidth="15.6640625" defaultRowHeight="14.4" x14ac:dyDescent="0.3"/>
  <cols>
    <col min="1" max="1" width="3.88671875" customWidth="1"/>
    <col min="2" max="2" width="22.6640625" bestFit="1" customWidth="1"/>
    <col min="3" max="3" width="27.6640625" bestFit="1" customWidth="1"/>
    <col min="4" max="4" width="18.109375" bestFit="1" customWidth="1"/>
    <col min="5" max="5" width="21.5546875" bestFit="1" customWidth="1"/>
    <col min="6" max="6" width="9" bestFit="1" customWidth="1"/>
    <col min="7" max="7" width="13.44140625" bestFit="1" customWidth="1"/>
    <col min="8" max="8" width="5.88671875" customWidth="1"/>
    <col min="9" max="9" width="58.6640625" customWidth="1"/>
    <col min="10" max="10" width="18.5546875" bestFit="1" customWidth="1"/>
    <col min="11" max="11" width="27.6640625" bestFit="1" customWidth="1"/>
    <col min="12" max="12" width="18.109375" bestFit="1" customWidth="1"/>
    <col min="13" max="13" width="21.5546875" bestFit="1" customWidth="1"/>
    <col min="14" max="14" width="9" bestFit="1" customWidth="1"/>
    <col min="15" max="15" width="13.44140625" bestFit="1" customWidth="1"/>
  </cols>
  <sheetData>
    <row r="1" spans="2:7" x14ac:dyDescent="0.3">
      <c r="B1" s="3" t="s">
        <v>5</v>
      </c>
      <c r="C1" s="5">
        <v>2024</v>
      </c>
      <c r="D1" s="7"/>
      <c r="E1" s="7"/>
      <c r="F1" s="1"/>
      <c r="G1" s="1"/>
    </row>
    <row r="2" spans="2:7" x14ac:dyDescent="0.3">
      <c r="B2" s="1"/>
      <c r="C2" s="1"/>
      <c r="D2" s="1"/>
      <c r="E2" s="1"/>
      <c r="F2" s="1"/>
      <c r="G2" s="1"/>
    </row>
    <row r="4" spans="2:7" x14ac:dyDescent="0.3">
      <c r="B4" s="8" t="s">
        <v>40</v>
      </c>
    </row>
    <row r="5" spans="2:7" x14ac:dyDescent="0.3">
      <c r="B5" s="6" t="s">
        <v>0</v>
      </c>
      <c r="C5" s="6" t="s">
        <v>19</v>
      </c>
      <c r="D5" s="6" t="s">
        <v>24</v>
      </c>
      <c r="E5" s="6" t="s">
        <v>23</v>
      </c>
      <c r="F5" s="6" t="s">
        <v>32</v>
      </c>
      <c r="G5" s="6" t="s">
        <v>2</v>
      </c>
    </row>
    <row r="6" spans="2:7" x14ac:dyDescent="0.3">
      <c r="B6" s="2" t="s">
        <v>20</v>
      </c>
      <c r="C6" s="2">
        <v>100</v>
      </c>
      <c r="D6" s="2" t="s">
        <v>25</v>
      </c>
      <c r="E6" s="2" t="s">
        <v>26</v>
      </c>
      <c r="F6" s="2" t="s">
        <v>22</v>
      </c>
      <c r="G6" s="2" t="s">
        <v>28</v>
      </c>
    </row>
    <row r="7" spans="2:7" x14ac:dyDescent="0.3">
      <c r="B7" s="2" t="s">
        <v>21</v>
      </c>
      <c r="C7" s="2">
        <v>50</v>
      </c>
      <c r="D7" s="2" t="s">
        <v>25</v>
      </c>
      <c r="E7" s="2" t="s">
        <v>27</v>
      </c>
      <c r="F7" s="2" t="s">
        <v>22</v>
      </c>
      <c r="G7" s="2" t="s">
        <v>29</v>
      </c>
    </row>
    <row r="8" spans="2:7" x14ac:dyDescent="0.3">
      <c r="B8" s="1"/>
      <c r="C8" s="1"/>
      <c r="D8" s="1"/>
      <c r="E8" s="1"/>
      <c r="F8" s="1"/>
      <c r="G8" s="1"/>
    </row>
    <row r="9" spans="2:7" x14ac:dyDescent="0.3">
      <c r="B9" s="1"/>
      <c r="C9" s="1"/>
      <c r="D9" s="1"/>
      <c r="E9" s="1"/>
      <c r="F9" s="1"/>
      <c r="G9" s="1"/>
    </row>
    <row r="10" spans="2:7" x14ac:dyDescent="0.3">
      <c r="B10" s="1"/>
      <c r="C10" s="1"/>
      <c r="D10" s="1"/>
      <c r="E10" s="1"/>
      <c r="F10" s="1"/>
      <c r="G10" s="1"/>
    </row>
    <row r="11" spans="2:7" x14ac:dyDescent="0.3">
      <c r="B11" s="8" t="s">
        <v>41</v>
      </c>
      <c r="C11" s="1"/>
      <c r="D11" s="1"/>
      <c r="E11" s="1"/>
      <c r="F11" s="1"/>
      <c r="G11" s="1"/>
    </row>
    <row r="13" spans="2:7" x14ac:dyDescent="0.3">
      <c r="B13" s="6" t="s">
        <v>0</v>
      </c>
      <c r="C13" s="6" t="s">
        <v>19</v>
      </c>
      <c r="D13" s="6" t="s">
        <v>24</v>
      </c>
      <c r="E13" s="6" t="s">
        <v>23</v>
      </c>
      <c r="F13" s="6" t="s">
        <v>3</v>
      </c>
      <c r="G13" s="6" t="s">
        <v>2</v>
      </c>
    </row>
    <row r="14" spans="2:7" x14ac:dyDescent="0.3">
      <c r="B14" s="2" t="s">
        <v>30</v>
      </c>
      <c r="C14" s="2">
        <v>220</v>
      </c>
      <c r="D14" s="2" t="s">
        <v>25</v>
      </c>
      <c r="E14" s="2" t="s">
        <v>27</v>
      </c>
      <c r="F14" s="2" t="s">
        <v>22</v>
      </c>
      <c r="G14" s="2" t="s">
        <v>28</v>
      </c>
    </row>
    <row r="15" spans="2:7" x14ac:dyDescent="0.3">
      <c r="B15" s="2" t="s">
        <v>31</v>
      </c>
      <c r="C15" s="2">
        <v>350</v>
      </c>
      <c r="D15" s="2" t="s">
        <v>25</v>
      </c>
      <c r="E15" s="2" t="s">
        <v>27</v>
      </c>
      <c r="F15" s="2" t="s">
        <v>22</v>
      </c>
      <c r="G15" s="2" t="s">
        <v>29</v>
      </c>
    </row>
    <row r="16" spans="2:7" x14ac:dyDescent="0.3">
      <c r="B16" t="s">
        <v>56</v>
      </c>
      <c r="C16">
        <f>SUM(C14:C15)</f>
        <v>570</v>
      </c>
    </row>
    <row r="17" spans="2:7" x14ac:dyDescent="0.3">
      <c r="B17" s="1"/>
      <c r="C17" s="1"/>
      <c r="D17" s="1"/>
      <c r="E17" s="1"/>
      <c r="F17" s="1"/>
      <c r="G1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E17"/>
  <sheetViews>
    <sheetView showGridLines="0" zoomScale="150" zoomScaleNormal="150" workbookViewId="0"/>
  </sheetViews>
  <sheetFormatPr baseColWidth="10" defaultColWidth="9.109375" defaultRowHeight="14.4" x14ac:dyDescent="0.3"/>
  <cols>
    <col min="1" max="1" width="3.33203125" style="1" customWidth="1"/>
    <col min="2" max="2" width="22.6640625" style="1" bestFit="1" customWidth="1"/>
    <col min="3" max="3" width="29.44140625" style="1" bestFit="1" customWidth="1"/>
    <col min="4" max="4" width="11" style="1" bestFit="1" customWidth="1"/>
    <col min="5" max="5" width="12.21875" style="1" bestFit="1" customWidth="1"/>
    <col min="6" max="6" width="7" style="1" bestFit="1" customWidth="1"/>
    <col min="7" max="16384" width="9.109375" style="1"/>
  </cols>
  <sheetData>
    <row r="1" spans="2:5" x14ac:dyDescent="0.3">
      <c r="B1" s="3" t="s">
        <v>5</v>
      </c>
      <c r="C1" s="5">
        <v>2024</v>
      </c>
    </row>
    <row r="3" spans="2:5" x14ac:dyDescent="0.3">
      <c r="B3" s="6" t="s">
        <v>0</v>
      </c>
      <c r="C3" s="6" t="s">
        <v>1</v>
      </c>
      <c r="D3" s="6" t="s">
        <v>32</v>
      </c>
      <c r="E3" s="6" t="s">
        <v>2</v>
      </c>
    </row>
    <row r="4" spans="2:5" x14ac:dyDescent="0.3">
      <c r="B4" s="2" t="s">
        <v>6</v>
      </c>
      <c r="C4" s="2">
        <v>82</v>
      </c>
      <c r="D4" s="2" t="s">
        <v>4</v>
      </c>
      <c r="E4" s="2" t="s">
        <v>55</v>
      </c>
    </row>
    <row r="5" spans="2:5" x14ac:dyDescent="0.3">
      <c r="B5" s="2" t="s">
        <v>6</v>
      </c>
      <c r="C5" s="2">
        <v>90</v>
      </c>
      <c r="D5" s="2" t="s">
        <v>7</v>
      </c>
      <c r="E5" s="2" t="s">
        <v>55</v>
      </c>
    </row>
    <row r="6" spans="2:5" x14ac:dyDescent="0.3">
      <c r="B6" s="2" t="s">
        <v>6</v>
      </c>
      <c r="C6" s="2">
        <v>74</v>
      </c>
      <c r="D6" s="2" t="s">
        <v>8</v>
      </c>
      <c r="E6" s="2" t="s">
        <v>55</v>
      </c>
    </row>
    <row r="7" spans="2:5" x14ac:dyDescent="0.3">
      <c r="B7" s="2" t="s">
        <v>6</v>
      </c>
      <c r="C7" s="2">
        <v>98</v>
      </c>
      <c r="D7" s="2" t="s">
        <v>9</v>
      </c>
      <c r="E7" s="2" t="s">
        <v>55</v>
      </c>
    </row>
    <row r="8" spans="2:5" x14ac:dyDescent="0.3">
      <c r="B8" s="2" t="s">
        <v>6</v>
      </c>
      <c r="C8" s="2">
        <v>205</v>
      </c>
      <c r="D8" s="2" t="s">
        <v>10</v>
      </c>
      <c r="E8" s="2" t="s">
        <v>55</v>
      </c>
    </row>
    <row r="9" spans="2:5" x14ac:dyDescent="0.3">
      <c r="B9" s="2" t="s">
        <v>6</v>
      </c>
      <c r="C9" s="2">
        <v>227</v>
      </c>
      <c r="D9" s="2" t="s">
        <v>11</v>
      </c>
      <c r="E9" s="2" t="s">
        <v>55</v>
      </c>
    </row>
    <row r="10" spans="2:5" x14ac:dyDescent="0.3">
      <c r="B10" s="2" t="s">
        <v>6</v>
      </c>
      <c r="C10" s="2">
        <v>342</v>
      </c>
      <c r="D10" s="2" t="s">
        <v>12</v>
      </c>
      <c r="E10" s="2" t="s">
        <v>55</v>
      </c>
    </row>
    <row r="11" spans="2:5" x14ac:dyDescent="0.3">
      <c r="B11" s="2" t="s">
        <v>6</v>
      </c>
      <c r="C11" s="2">
        <v>185</v>
      </c>
      <c r="D11" s="2" t="s">
        <v>13</v>
      </c>
      <c r="E11" s="2" t="s">
        <v>55</v>
      </c>
    </row>
    <row r="12" spans="2:5" x14ac:dyDescent="0.3">
      <c r="B12" s="2" t="s">
        <v>6</v>
      </c>
      <c r="C12" s="2">
        <v>214</v>
      </c>
      <c r="D12" s="2" t="s">
        <v>14</v>
      </c>
      <c r="E12" s="2" t="s">
        <v>55</v>
      </c>
    </row>
    <row r="13" spans="2:5" x14ac:dyDescent="0.3">
      <c r="B13" s="2" t="s">
        <v>6</v>
      </c>
      <c r="C13" s="2">
        <v>89</v>
      </c>
      <c r="D13" s="2" t="s">
        <v>15</v>
      </c>
      <c r="E13" s="2" t="s">
        <v>55</v>
      </c>
    </row>
    <row r="14" spans="2:5" x14ac:dyDescent="0.3">
      <c r="B14" s="2" t="s">
        <v>6</v>
      </c>
      <c r="C14" s="2">
        <v>97</v>
      </c>
      <c r="D14" s="2" t="s">
        <v>16</v>
      </c>
      <c r="E14" s="2" t="s">
        <v>55</v>
      </c>
    </row>
    <row r="15" spans="2:5" x14ac:dyDescent="0.3">
      <c r="B15" s="2" t="s">
        <v>6</v>
      </c>
      <c r="C15" s="2">
        <v>75</v>
      </c>
      <c r="D15" s="2" t="s">
        <v>17</v>
      </c>
      <c r="E15" s="2" t="s">
        <v>55</v>
      </c>
    </row>
    <row r="17" spans="2:4" x14ac:dyDescent="0.3">
      <c r="B17" s="3" t="s">
        <v>57</v>
      </c>
      <c r="C17" s="4">
        <f>SUM(C4:C15)</f>
        <v>1778</v>
      </c>
      <c r="D17" s="5" t="s">
        <v>18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B3AB-8D02-48DA-81CD-11CAB8D43A96}">
  <sheetPr>
    <tabColor theme="9" tint="0.39997558519241921"/>
  </sheetPr>
  <dimension ref="B1:I21"/>
  <sheetViews>
    <sheetView showGridLines="0" zoomScale="130" zoomScaleNormal="130" workbookViewId="0"/>
  </sheetViews>
  <sheetFormatPr baseColWidth="10" defaultColWidth="11.44140625" defaultRowHeight="14.4" x14ac:dyDescent="0.3"/>
  <cols>
    <col min="1" max="1" width="4.88671875" style="1" customWidth="1"/>
    <col min="2" max="2" width="22.6640625" style="1" bestFit="1" customWidth="1"/>
    <col min="3" max="3" width="29.44140625" style="1" bestFit="1" customWidth="1"/>
    <col min="4" max="4" width="28" style="1" bestFit="1" customWidth="1"/>
    <col min="5" max="5" width="11.44140625" style="1"/>
    <col min="6" max="6" width="22.109375" style="1" bestFit="1" customWidth="1"/>
    <col min="7" max="7" width="11.44140625" style="1"/>
    <col min="8" max="8" width="25.5546875" style="1" bestFit="1" customWidth="1"/>
    <col min="9" max="16384" width="11.44140625" style="1"/>
  </cols>
  <sheetData>
    <row r="1" spans="2:9" x14ac:dyDescent="0.3">
      <c r="B1" s="3" t="s">
        <v>5</v>
      </c>
      <c r="C1" s="5">
        <v>2024</v>
      </c>
    </row>
    <row r="2" spans="2:9" x14ac:dyDescent="0.3">
      <c r="B2" s="7"/>
      <c r="C2" s="7"/>
    </row>
    <row r="3" spans="2:9" x14ac:dyDescent="0.3">
      <c r="B3" s="6" t="s">
        <v>0</v>
      </c>
      <c r="C3" s="6" t="s">
        <v>33</v>
      </c>
      <c r="D3" s="6" t="s">
        <v>34</v>
      </c>
      <c r="E3" s="6" t="s">
        <v>32</v>
      </c>
      <c r="F3" s="6" t="s">
        <v>2</v>
      </c>
      <c r="H3" s="6" t="s">
        <v>46</v>
      </c>
      <c r="I3" s="2">
        <v>3</v>
      </c>
    </row>
    <row r="4" spans="2:9" x14ac:dyDescent="0.3">
      <c r="B4" s="2" t="s">
        <v>35</v>
      </c>
      <c r="C4" s="2">
        <v>4.55</v>
      </c>
      <c r="D4" s="9" t="s">
        <v>36</v>
      </c>
      <c r="E4" s="2" t="s">
        <v>4</v>
      </c>
      <c r="F4" s="2" t="s">
        <v>37</v>
      </c>
    </row>
    <row r="5" spans="2:9" x14ac:dyDescent="0.3">
      <c r="B5" s="2" t="s">
        <v>35</v>
      </c>
      <c r="C5" s="2">
        <v>2.14</v>
      </c>
      <c r="D5" s="9" t="s">
        <v>36</v>
      </c>
      <c r="E5" s="2" t="s">
        <v>7</v>
      </c>
      <c r="F5" s="2" t="s">
        <v>37</v>
      </c>
    </row>
    <row r="6" spans="2:9" x14ac:dyDescent="0.3">
      <c r="B6" s="2" t="s">
        <v>35</v>
      </c>
      <c r="C6" s="2">
        <v>4.2</v>
      </c>
      <c r="D6" s="9" t="s">
        <v>36</v>
      </c>
      <c r="E6" s="2" t="s">
        <v>8</v>
      </c>
      <c r="F6" s="2" t="s">
        <v>37</v>
      </c>
    </row>
    <row r="7" spans="2:9" x14ac:dyDescent="0.3">
      <c r="B7" s="2" t="s">
        <v>35</v>
      </c>
      <c r="C7" s="2">
        <v>3.2</v>
      </c>
      <c r="D7" s="9" t="s">
        <v>36</v>
      </c>
      <c r="E7" s="2" t="s">
        <v>9</v>
      </c>
      <c r="F7" s="2" t="s">
        <v>37</v>
      </c>
    </row>
    <row r="8" spans="2:9" x14ac:dyDescent="0.3">
      <c r="B8" s="2" t="s">
        <v>35</v>
      </c>
      <c r="C8" s="2">
        <v>3.15</v>
      </c>
      <c r="D8" s="9" t="s">
        <v>36</v>
      </c>
      <c r="E8" s="2" t="s">
        <v>10</v>
      </c>
      <c r="F8" s="2" t="s">
        <v>37</v>
      </c>
    </row>
    <row r="9" spans="2:9" x14ac:dyDescent="0.3">
      <c r="B9" s="2" t="s">
        <v>35</v>
      </c>
      <c r="C9" s="2">
        <v>3.29</v>
      </c>
      <c r="D9" s="9" t="s">
        <v>36</v>
      </c>
      <c r="E9" s="2" t="s">
        <v>11</v>
      </c>
      <c r="F9" s="2" t="s">
        <v>37</v>
      </c>
    </row>
    <row r="10" spans="2:9" x14ac:dyDescent="0.3">
      <c r="B10" s="2" t="s">
        <v>35</v>
      </c>
      <c r="C10" s="2">
        <v>3.06</v>
      </c>
      <c r="D10" s="9" t="s">
        <v>36</v>
      </c>
      <c r="E10" s="2" t="s">
        <v>12</v>
      </c>
      <c r="F10" s="2" t="s">
        <v>37</v>
      </c>
    </row>
    <row r="11" spans="2:9" x14ac:dyDescent="0.3">
      <c r="B11" s="2" t="s">
        <v>35</v>
      </c>
      <c r="C11" s="2">
        <v>2.13</v>
      </c>
      <c r="D11" s="9" t="s">
        <v>36</v>
      </c>
      <c r="E11" s="2" t="s">
        <v>13</v>
      </c>
      <c r="F11" s="2" t="s">
        <v>37</v>
      </c>
    </row>
    <row r="12" spans="2:9" x14ac:dyDescent="0.3">
      <c r="B12" s="2" t="s">
        <v>35</v>
      </c>
      <c r="C12" s="2">
        <v>4.05</v>
      </c>
      <c r="D12" s="9" t="s">
        <v>36</v>
      </c>
      <c r="E12" s="2" t="s">
        <v>14</v>
      </c>
      <c r="F12" s="2" t="s">
        <v>37</v>
      </c>
    </row>
    <row r="13" spans="2:9" x14ac:dyDescent="0.3">
      <c r="B13" s="2" t="s">
        <v>35</v>
      </c>
      <c r="C13" s="2">
        <v>3.29</v>
      </c>
      <c r="D13" s="9" t="s">
        <v>36</v>
      </c>
      <c r="E13" s="2" t="s">
        <v>15</v>
      </c>
      <c r="F13" s="2" t="s">
        <v>37</v>
      </c>
    </row>
    <row r="14" spans="2:9" x14ac:dyDescent="0.3">
      <c r="B14" s="2" t="s">
        <v>35</v>
      </c>
      <c r="C14" s="2">
        <v>3.12</v>
      </c>
      <c r="D14" s="9" t="s">
        <v>36</v>
      </c>
      <c r="E14" s="2" t="s">
        <v>16</v>
      </c>
      <c r="F14" s="2" t="s">
        <v>37</v>
      </c>
    </row>
    <row r="15" spans="2:9" x14ac:dyDescent="0.3">
      <c r="B15" s="2" t="s">
        <v>35</v>
      </c>
      <c r="C15" s="2">
        <v>3.2</v>
      </c>
      <c r="D15" s="9" t="s">
        <v>36</v>
      </c>
      <c r="E15" s="2" t="s">
        <v>17</v>
      </c>
      <c r="F15" s="2" t="s">
        <v>37</v>
      </c>
    </row>
    <row r="16" spans="2:9" x14ac:dyDescent="0.3">
      <c r="B16" s="2" t="s">
        <v>38</v>
      </c>
      <c r="C16" s="2">
        <v>1</v>
      </c>
      <c r="D16" s="2" t="s">
        <v>44</v>
      </c>
      <c r="E16" s="2" t="s">
        <v>8</v>
      </c>
      <c r="F16" s="2" t="s">
        <v>39</v>
      </c>
    </row>
    <row r="17" spans="2:6" x14ac:dyDescent="0.3">
      <c r="B17" s="2" t="s">
        <v>38</v>
      </c>
      <c r="C17" s="2">
        <v>2</v>
      </c>
      <c r="D17" s="2" t="s">
        <v>44</v>
      </c>
      <c r="E17" s="2" t="s">
        <v>14</v>
      </c>
      <c r="F17" s="2" t="s">
        <v>39</v>
      </c>
    </row>
    <row r="20" spans="2:6" x14ac:dyDescent="0.3">
      <c r="B20" s="3" t="s">
        <v>42</v>
      </c>
      <c r="C20" s="4">
        <f>SUM(C4:C15)</f>
        <v>39.379999999999995</v>
      </c>
      <c r="D20" s="5" t="s">
        <v>36</v>
      </c>
    </row>
    <row r="21" spans="2:6" x14ac:dyDescent="0.3">
      <c r="B21" s="3" t="s">
        <v>43</v>
      </c>
      <c r="C21" s="4">
        <f>SUM(C16:C17)*I3</f>
        <v>9</v>
      </c>
      <c r="D21" s="5" t="s">
        <v>45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523E-88CD-44AC-B1F4-8CB6804DDB6D}">
  <sheetPr>
    <tabColor theme="9" tint="0.39997558519241921"/>
  </sheetPr>
  <dimension ref="B1:G5"/>
  <sheetViews>
    <sheetView showGridLines="0" zoomScale="150" zoomScaleNormal="150" workbookViewId="0"/>
  </sheetViews>
  <sheetFormatPr baseColWidth="10" defaultRowHeight="14.4" x14ac:dyDescent="0.3"/>
  <cols>
    <col min="1" max="1" width="3.88671875" style="1" customWidth="1"/>
    <col min="2" max="2" width="22.6640625" style="1" bestFit="1" customWidth="1"/>
    <col min="3" max="3" width="20.33203125" style="1" bestFit="1" customWidth="1"/>
    <col min="4" max="4" width="28" style="1" bestFit="1" customWidth="1"/>
    <col min="5" max="5" width="20.5546875" style="1" bestFit="1" customWidth="1"/>
    <col min="6" max="6" width="9.109375" style="1" bestFit="1" customWidth="1"/>
    <col min="7" max="7" width="17.109375" style="1" bestFit="1" customWidth="1"/>
    <col min="8" max="16384" width="11.5546875" style="1"/>
  </cols>
  <sheetData>
    <row r="1" spans="2:7" x14ac:dyDescent="0.3">
      <c r="B1" s="3" t="s">
        <v>5</v>
      </c>
      <c r="C1" s="5">
        <v>2024</v>
      </c>
    </row>
    <row r="2" spans="2:7" x14ac:dyDescent="0.3">
      <c r="B2" s="7"/>
      <c r="C2" s="7"/>
    </row>
    <row r="3" spans="2:7" x14ac:dyDescent="0.3">
      <c r="B3" s="6" t="s">
        <v>51</v>
      </c>
      <c r="C3" s="6" t="s">
        <v>49</v>
      </c>
      <c r="D3" s="6" t="s">
        <v>48</v>
      </c>
      <c r="E3" s="6" t="s">
        <v>52</v>
      </c>
      <c r="F3" s="6" t="s">
        <v>32</v>
      </c>
      <c r="G3" s="6" t="s">
        <v>2</v>
      </c>
    </row>
    <row r="4" spans="2:7" x14ac:dyDescent="0.3">
      <c r="B4" s="2" t="s">
        <v>47</v>
      </c>
      <c r="C4" s="2">
        <v>50</v>
      </c>
      <c r="D4" s="10" t="s">
        <v>45</v>
      </c>
      <c r="E4" s="2" t="s">
        <v>53</v>
      </c>
      <c r="F4" s="2" t="s">
        <v>22</v>
      </c>
      <c r="G4" s="2" t="s">
        <v>39</v>
      </c>
    </row>
    <row r="5" spans="2:7" x14ac:dyDescent="0.3">
      <c r="B5" s="2" t="s">
        <v>50</v>
      </c>
      <c r="C5" s="2">
        <v>60</v>
      </c>
      <c r="D5" s="10" t="s">
        <v>45</v>
      </c>
      <c r="E5" s="2" t="s">
        <v>54</v>
      </c>
      <c r="F5" s="2" t="s">
        <v>22</v>
      </c>
      <c r="G5" s="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Combustibles</vt:lpstr>
      <vt:lpstr>Electricidad</vt:lpstr>
      <vt:lpstr>Bienes adquiridos</vt:lpstr>
      <vt:lpstr>Residuos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Moyano Pozo</dc:creator>
  <cp:lastModifiedBy>Huella Chile</cp:lastModifiedBy>
  <dcterms:created xsi:type="dcterms:W3CDTF">2015-06-05T18:17:20Z</dcterms:created>
  <dcterms:modified xsi:type="dcterms:W3CDTF">2025-06-11T18:35:08Z</dcterms:modified>
</cp:coreProperties>
</file>